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5600" windowHeight="7680"/>
  </bookViews>
  <sheets>
    <sheet name="dscấphb" sheetId="3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3" l="1"/>
  <c r="O29" i="3"/>
  <c r="N29" i="3"/>
  <c r="O28" i="3"/>
  <c r="N28" i="3"/>
  <c r="O36" i="3"/>
  <c r="N36" i="3"/>
  <c r="O31" i="3"/>
  <c r="N31" i="3"/>
  <c r="O30" i="3"/>
  <c r="N30" i="3"/>
  <c r="O24" i="3"/>
  <c r="N24" i="3"/>
  <c r="O23" i="3"/>
  <c r="N23" i="3"/>
  <c r="O25" i="3"/>
  <c r="O26" i="3"/>
  <c r="O27" i="3"/>
  <c r="N25" i="3"/>
  <c r="N26" i="3"/>
  <c r="N27" i="3"/>
  <c r="O11" i="3"/>
  <c r="O12" i="3"/>
  <c r="O13" i="3"/>
  <c r="O14" i="3"/>
  <c r="O15" i="3"/>
  <c r="O16" i="3"/>
  <c r="O17" i="3"/>
  <c r="O18" i="3"/>
  <c r="O19" i="3"/>
  <c r="O20" i="3"/>
  <c r="O21" i="3"/>
  <c r="O22" i="3"/>
  <c r="O10" i="3"/>
  <c r="N11" i="3"/>
  <c r="N12" i="3"/>
  <c r="N13" i="3"/>
  <c r="N14" i="3"/>
  <c r="N15" i="3"/>
  <c r="N16" i="3"/>
  <c r="N17" i="3"/>
  <c r="N18" i="3"/>
  <c r="N19" i="3"/>
  <c r="N20" i="3"/>
  <c r="N21" i="3"/>
  <c r="N22" i="3"/>
  <c r="N10" i="3"/>
  <c r="D16" i="3"/>
</calcChain>
</file>

<file path=xl/sharedStrings.xml><?xml version="1.0" encoding="utf-8"?>
<sst xmlns="http://schemas.openxmlformats.org/spreadsheetml/2006/main" count="101" uniqueCount="51">
  <si>
    <t>STT</t>
  </si>
  <si>
    <t>Tên</t>
  </si>
  <si>
    <t>Ghi chú</t>
  </si>
  <si>
    <t>TB NĂM</t>
  </si>
  <si>
    <t>Kết quả
 xét</t>
  </si>
  <si>
    <t>LỚP</t>
  </si>
  <si>
    <t>HSSV</t>
  </si>
  <si>
    <t>Tổng cộng danh sách :</t>
  </si>
  <si>
    <t xml:space="preserve"> -/-</t>
  </si>
  <si>
    <t>Rèn luyện</t>
  </si>
  <si>
    <t>Học lực</t>
  </si>
  <si>
    <t>x</t>
  </si>
  <si>
    <t>Nguyễn Thành Lộc</t>
  </si>
  <si>
    <t>Họ đệm Tên</t>
  </si>
  <si>
    <t>Nguyễn Tấn Đạt</t>
  </si>
  <si>
    <t>Nguyễn Tấn Xuân</t>
  </si>
  <si>
    <t>Trần Quốc Huy</t>
  </si>
  <si>
    <t>Đỗ Văn Tâm</t>
  </si>
  <si>
    <t>Lương Văn Lâm</t>
  </si>
  <si>
    <t>16CĐ-ĐL1</t>
  </si>
  <si>
    <t>Nguyễn Minh Quân</t>
  </si>
  <si>
    <t>Nguyễn Nhựt Kha</t>
  </si>
  <si>
    <t>Trần Quang Khải</t>
  </si>
  <si>
    <t>Lê Đức Huy</t>
  </si>
  <si>
    <t>Nguyễn Đức Huy</t>
  </si>
  <si>
    <t>Đoàn Ngọc Tuấn</t>
  </si>
  <si>
    <t>Phạm Duy Tân</t>
  </si>
  <si>
    <t>17T4-LĐL1</t>
  </si>
  <si>
    <t>17C1-CNL1</t>
  </si>
  <si>
    <t>Trần Đức Sơn</t>
  </si>
  <si>
    <t>Hà Bỉnh Ngọc Lân</t>
  </si>
  <si>
    <t>hk2</t>
  </si>
  <si>
    <t>hk1</t>
  </si>
  <si>
    <t>học tập</t>
  </si>
  <si>
    <t>Ngô Dịp Hoài Hưng</t>
  </si>
  <si>
    <t>Phan Trọng Nghĩa</t>
  </si>
  <si>
    <t>17T4-LĐL2</t>
  </si>
  <si>
    <t>Nguyễn Hoài Nam</t>
  </si>
  <si>
    <t>Đoàn Văn Mạnh</t>
  </si>
  <si>
    <t>16CĐ-ĐL3</t>
  </si>
  <si>
    <t>Ngô Đình Châu</t>
  </si>
  <si>
    <t>16CĐ-ĐL2</t>
  </si>
  <si>
    <t>DANH SÁCH XÉT HỌC BỔNG CẤP KHOA 
NĂM HỌC 2018-2019</t>
  </si>
  <si>
    <t>Hoàng Mạnh Đoàn</t>
  </si>
  <si>
    <t>Nguyễn Tiến Luân</t>
  </si>
  <si>
    <t>Võ Hữu Gia Luân</t>
  </si>
  <si>
    <t>Nguyễn Trung Nghĩa</t>
  </si>
  <si>
    <t>Nguyễn Lê Tấn Tài</t>
  </si>
  <si>
    <t>Huỳnh Ngọc Tiến</t>
  </si>
  <si>
    <t>Lưu Quốc Việt</t>
  </si>
  <si>
    <t>17T4-CNL1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</si>
</sst>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</font>
    <font>
      <sz val="10"/>
      <color indexed="8"/>
      <name val="Tahoma"/>
      <family val="2"/>
    </font>
    <font>
      <b/>
      <sz val="16"/>
      <color indexed="8"/>
      <name val="Times New Roman"/>
      <family val="1"/>
    </font>
    <font>
      <b/>
      <sz val="10"/>
      <color indexed="8"/>
      <name val="Tahoma"/>
      <family val="2"/>
    </font>
    <font>
      <b/>
      <sz val="10"/>
      <color rgb="FFFF0000"/>
      <name val="Tahoma"/>
      <family val="2"/>
    </font>
    <font>
      <b/>
      <sz val="16"/>
      <color theme="1"/>
      <name val="Times New Roman"/>
      <family val="1"/>
    </font>
    <font>
      <sz val="10"/>
      <color indexed="8"/>
      <name val="Arial"/>
      <family val="2"/>
    </font>
    <font>
      <sz val="10"/>
      <color rgb="FFFF0000"/>
      <name val="Tahoma"/>
      <family val="2"/>
    </font>
    <font>
      <sz val="10"/>
      <color rgb="FF000000"/>
      <name val="Tahoma"/>
      <family val="2"/>
    </font>
    <font>
      <sz val="10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/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2" fontId="7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Border="1"/>
    <xf numFmtId="0" fontId="0" fillId="0" borderId="0" xfId="0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781050</xdr:colOff>
      <xdr:row>0</xdr:row>
      <xdr:rowOff>0</xdr:rowOff>
    </xdr:from>
    <xdr:to>
      <xdr:col>7</xdr:col>
      <xdr:colOff>1552575</xdr:colOff>
      <xdr:row>3</xdr:row>
      <xdr:rowOff>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143250" y="0"/>
          <a:ext cx="31432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542925</xdr:colOff>
      <xdr:row>0</xdr:row>
      <xdr:rowOff>0</xdr:rowOff>
    </xdr:from>
    <xdr:to>
      <xdr:col>4</xdr:col>
      <xdr:colOff>638175</xdr:colOff>
      <xdr:row>3</xdr:row>
      <xdr:rowOff>161925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809625" y="0"/>
          <a:ext cx="2200275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KHOA CÔNG NGHỆ NHIỆT-LẠNH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W38"/>
  <sheetViews>
    <sheetView tabSelected="1" topLeftCell="A4" workbookViewId="0">
      <selection activeCell="G37" sqref="G37"/>
    </sheetView>
  </sheetViews>
  <sheetFormatPr defaultRowHeight="15.75" x14ac:dyDescent="0.25"/>
  <cols>
    <col min="1" max="1" width="3.5" customWidth="1"/>
    <col min="2" max="2" width="18.25" customWidth="1"/>
    <col min="3" max="3" width="6.875" hidden="1" customWidth="1"/>
    <col min="4" max="4" width="9.375" customWidth="1"/>
    <col min="5" max="5" width="11.75" customWidth="1"/>
    <col min="6" max="6" width="10.875" customWidth="1"/>
    <col min="7" max="7" width="8.5" customWidth="1"/>
    <col min="8" max="8" width="16.75" customWidth="1"/>
    <col min="9" max="9" width="14.375" customWidth="1"/>
    <col min="10" max="10" width="6.875" hidden="1" customWidth="1"/>
    <col min="11" max="11" width="6.125" hidden="1" customWidth="1"/>
    <col min="12" max="12" width="5.875" hidden="1" customWidth="1"/>
    <col min="13" max="13" width="6.75" hidden="1" customWidth="1"/>
    <col min="14" max="14" width="6.625" hidden="1" customWidth="1"/>
    <col min="15" max="17" width="0" hidden="1" customWidth="1"/>
  </cols>
  <sheetData>
    <row r="1" spans="1:205" ht="15.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</row>
    <row r="2" spans="1:205" ht="15.6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</row>
    <row r="3" spans="1:205" ht="15.6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</row>
    <row r="4" spans="1:205" ht="15.6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</row>
    <row r="5" spans="1:205" ht="40.5" customHeight="1" x14ac:dyDescent="0.25">
      <c r="B5" s="28" t="s">
        <v>42</v>
      </c>
      <c r="C5" s="29"/>
      <c r="D5" s="29"/>
      <c r="E5" s="29"/>
      <c r="F5" s="29"/>
      <c r="G5" s="29"/>
      <c r="H5" s="29"/>
      <c r="K5" s="5"/>
      <c r="L5" s="5"/>
      <c r="M5" s="5"/>
      <c r="N5" s="5"/>
      <c r="O5" s="5"/>
      <c r="P5" s="5"/>
      <c r="Q5" s="5"/>
      <c r="R5" s="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</row>
    <row r="7" spans="1:205" ht="15.75" customHeight="1" x14ac:dyDescent="0.25">
      <c r="A7" s="34" t="s">
        <v>0</v>
      </c>
      <c r="B7" s="34" t="s">
        <v>13</v>
      </c>
      <c r="C7" s="34" t="s">
        <v>1</v>
      </c>
      <c r="D7" s="35" t="s">
        <v>5</v>
      </c>
      <c r="E7" s="30" t="s">
        <v>9</v>
      </c>
      <c r="F7" s="30" t="s">
        <v>10</v>
      </c>
      <c r="G7" s="32" t="s">
        <v>4</v>
      </c>
      <c r="H7" s="33" t="s">
        <v>2</v>
      </c>
      <c r="I7" s="25"/>
    </row>
    <row r="8" spans="1:205" x14ac:dyDescent="0.25">
      <c r="A8" s="34"/>
      <c r="B8" s="34"/>
      <c r="C8" s="34"/>
      <c r="D8" s="36"/>
      <c r="E8" s="31"/>
      <c r="F8" s="31"/>
      <c r="G8" s="33"/>
      <c r="H8" s="33"/>
      <c r="I8" s="25"/>
      <c r="J8" s="27" t="s">
        <v>33</v>
      </c>
      <c r="K8" s="27"/>
      <c r="L8" s="27" t="s">
        <v>9</v>
      </c>
      <c r="M8" s="27"/>
      <c r="N8" s="27" t="s">
        <v>33</v>
      </c>
      <c r="O8" s="27" t="s">
        <v>9</v>
      </c>
    </row>
    <row r="9" spans="1:205" x14ac:dyDescent="0.25">
      <c r="A9" s="34"/>
      <c r="B9" s="34"/>
      <c r="C9" s="34"/>
      <c r="D9" s="37"/>
      <c r="E9" s="19" t="s">
        <v>3</v>
      </c>
      <c r="F9" s="19" t="s">
        <v>3</v>
      </c>
      <c r="G9" s="33"/>
      <c r="H9" s="33"/>
      <c r="I9" s="25"/>
      <c r="J9" s="20" t="s">
        <v>32</v>
      </c>
      <c r="K9" s="20" t="s">
        <v>31</v>
      </c>
      <c r="L9" s="20" t="s">
        <v>32</v>
      </c>
      <c r="M9" s="20" t="s">
        <v>31</v>
      </c>
      <c r="N9" s="27"/>
      <c r="O9" s="27"/>
    </row>
    <row r="10" spans="1:205" x14ac:dyDescent="0.25">
      <c r="A10" s="2">
        <v>1</v>
      </c>
      <c r="B10" s="3" t="s">
        <v>12</v>
      </c>
      <c r="C10" s="3"/>
      <c r="D10" s="22" t="s">
        <v>19</v>
      </c>
      <c r="E10" s="7">
        <v>75.5</v>
      </c>
      <c r="F10" s="11">
        <v>7.9499999999999993</v>
      </c>
      <c r="G10" s="4" t="s">
        <v>11</v>
      </c>
      <c r="H10" s="3"/>
      <c r="I10" s="16"/>
      <c r="J10" s="20">
        <v>7.8</v>
      </c>
      <c r="K10" s="20">
        <v>8.1</v>
      </c>
      <c r="L10" s="20">
        <v>70</v>
      </c>
      <c r="M10" s="20">
        <v>81</v>
      </c>
      <c r="N10" s="8">
        <f>(J10+K10)/2</f>
        <v>7.9499999999999993</v>
      </c>
      <c r="O10" s="8">
        <f>(M10+L10)/2</f>
        <v>75.5</v>
      </c>
    </row>
    <row r="11" spans="1:205" x14ac:dyDescent="0.25">
      <c r="A11" s="2">
        <v>2</v>
      </c>
      <c r="B11" s="3" t="s">
        <v>14</v>
      </c>
      <c r="C11" s="3"/>
      <c r="D11" s="9" t="s">
        <v>8</v>
      </c>
      <c r="E11" s="7">
        <v>70.5</v>
      </c>
      <c r="F11" s="11">
        <v>7.55</v>
      </c>
      <c r="G11" s="4" t="s">
        <v>11</v>
      </c>
      <c r="H11" s="3"/>
      <c r="I11" s="16"/>
      <c r="J11" s="20">
        <v>7.6</v>
      </c>
      <c r="K11" s="20">
        <v>7.5</v>
      </c>
      <c r="L11" s="20">
        <v>66</v>
      </c>
      <c r="M11" s="20">
        <v>75</v>
      </c>
      <c r="N11" s="8">
        <f t="shared" ref="N11:N27" si="0">(J11+K11)/2</f>
        <v>7.55</v>
      </c>
      <c r="O11" s="8">
        <f t="shared" ref="O11:O27" si="1">(M11+L11)/2</f>
        <v>70.5</v>
      </c>
    </row>
    <row r="12" spans="1:205" x14ac:dyDescent="0.25">
      <c r="A12" s="2">
        <v>3</v>
      </c>
      <c r="B12" s="3" t="s">
        <v>15</v>
      </c>
      <c r="C12" s="3"/>
      <c r="D12" s="9" t="s">
        <v>8</v>
      </c>
      <c r="E12" s="7">
        <v>70</v>
      </c>
      <c r="F12" s="11">
        <v>7</v>
      </c>
      <c r="G12" s="4" t="s">
        <v>11</v>
      </c>
      <c r="H12" s="3"/>
      <c r="I12" s="16"/>
      <c r="J12" s="20">
        <v>7.2</v>
      </c>
      <c r="K12" s="20">
        <v>6.8</v>
      </c>
      <c r="L12" s="20">
        <v>73</v>
      </c>
      <c r="M12" s="20">
        <v>67</v>
      </c>
      <c r="N12" s="8">
        <f t="shared" si="0"/>
        <v>7</v>
      </c>
      <c r="O12" s="8">
        <f t="shared" si="1"/>
        <v>70</v>
      </c>
    </row>
    <row r="13" spans="1:205" x14ac:dyDescent="0.25">
      <c r="A13" s="2">
        <v>4</v>
      </c>
      <c r="B13" s="3" t="s">
        <v>17</v>
      </c>
      <c r="C13" s="3"/>
      <c r="D13" s="9" t="s">
        <v>8</v>
      </c>
      <c r="E13" s="7">
        <v>69.5</v>
      </c>
      <c r="F13" s="11">
        <v>6.8</v>
      </c>
      <c r="G13" s="4" t="s">
        <v>11</v>
      </c>
      <c r="H13" s="3"/>
      <c r="I13" s="16"/>
      <c r="J13" s="20">
        <v>6.3</v>
      </c>
      <c r="K13" s="20">
        <v>7.3</v>
      </c>
      <c r="L13" s="20">
        <v>68</v>
      </c>
      <c r="M13" s="20">
        <v>71</v>
      </c>
      <c r="N13" s="8">
        <f t="shared" si="0"/>
        <v>6.8</v>
      </c>
      <c r="O13" s="8">
        <f t="shared" si="1"/>
        <v>69.5</v>
      </c>
    </row>
    <row r="14" spans="1:205" x14ac:dyDescent="0.25">
      <c r="A14" s="2">
        <v>5</v>
      </c>
      <c r="B14" s="3" t="s">
        <v>16</v>
      </c>
      <c r="C14" s="3"/>
      <c r="D14" s="9" t="s">
        <v>8</v>
      </c>
      <c r="E14" s="7">
        <v>68.5</v>
      </c>
      <c r="F14" s="11">
        <v>7.3000000000000007</v>
      </c>
      <c r="G14" s="4" t="s">
        <v>11</v>
      </c>
      <c r="H14" s="3"/>
      <c r="I14" s="16"/>
      <c r="J14" s="20">
        <v>7.2</v>
      </c>
      <c r="K14" s="20">
        <v>7.4</v>
      </c>
      <c r="L14" s="20">
        <v>66</v>
      </c>
      <c r="M14" s="20">
        <v>71</v>
      </c>
      <c r="N14" s="8">
        <f t="shared" si="0"/>
        <v>7.3000000000000007</v>
      </c>
      <c r="O14" s="8">
        <f t="shared" si="1"/>
        <v>68.5</v>
      </c>
    </row>
    <row r="15" spans="1:205" x14ac:dyDescent="0.25">
      <c r="A15" s="2">
        <v>6</v>
      </c>
      <c r="B15" s="3" t="s">
        <v>40</v>
      </c>
      <c r="C15" s="3"/>
      <c r="D15" s="9" t="s">
        <v>8</v>
      </c>
      <c r="E15" s="7">
        <v>68.5</v>
      </c>
      <c r="F15" s="11">
        <v>6.8</v>
      </c>
      <c r="G15" s="4" t="s">
        <v>11</v>
      </c>
      <c r="H15" s="3"/>
      <c r="I15" s="16"/>
      <c r="J15" s="20">
        <v>6.5</v>
      </c>
      <c r="K15" s="20">
        <v>7.1</v>
      </c>
      <c r="L15" s="20">
        <v>66</v>
      </c>
      <c r="M15" s="20">
        <v>71</v>
      </c>
      <c r="N15" s="8">
        <f t="shared" si="0"/>
        <v>6.8</v>
      </c>
      <c r="O15" s="8">
        <f t="shared" si="1"/>
        <v>68.5</v>
      </c>
    </row>
    <row r="16" spans="1:205" x14ac:dyDescent="0.25">
      <c r="A16" s="2">
        <v>7</v>
      </c>
      <c r="B16" s="3" t="s">
        <v>18</v>
      </c>
      <c r="C16" s="3"/>
      <c r="D16" s="9" t="str">
        <f>$D$15</f>
        <v xml:space="preserve"> -/-</v>
      </c>
      <c r="E16" s="7">
        <v>69</v>
      </c>
      <c r="F16" s="11">
        <v>7.9499999999999993</v>
      </c>
      <c r="G16" s="4" t="s">
        <v>11</v>
      </c>
      <c r="H16" s="3"/>
      <c r="I16" s="16"/>
      <c r="J16" s="20">
        <v>7.7</v>
      </c>
      <c r="K16" s="20">
        <v>8.1999999999999993</v>
      </c>
      <c r="L16" s="20">
        <v>66</v>
      </c>
      <c r="M16" s="20">
        <v>72</v>
      </c>
      <c r="N16" s="8">
        <f t="shared" si="0"/>
        <v>7.9499999999999993</v>
      </c>
      <c r="O16" s="8">
        <f t="shared" si="1"/>
        <v>69</v>
      </c>
    </row>
    <row r="17" spans="1:15" x14ac:dyDescent="0.25">
      <c r="A17" s="2">
        <v>8</v>
      </c>
      <c r="B17" s="3" t="s">
        <v>20</v>
      </c>
      <c r="C17" s="3"/>
      <c r="D17" s="22" t="s">
        <v>41</v>
      </c>
      <c r="E17" s="7">
        <v>73</v>
      </c>
      <c r="F17" s="11">
        <v>7.3000000000000007</v>
      </c>
      <c r="G17" s="4" t="s">
        <v>11</v>
      </c>
      <c r="H17" s="3"/>
      <c r="I17" s="16"/>
      <c r="J17" s="20">
        <v>7.2</v>
      </c>
      <c r="K17" s="20">
        <v>7.4</v>
      </c>
      <c r="L17" s="20">
        <v>73</v>
      </c>
      <c r="M17" s="20">
        <v>73</v>
      </c>
      <c r="N17" s="8">
        <f t="shared" si="0"/>
        <v>7.3000000000000007</v>
      </c>
      <c r="O17" s="8">
        <f t="shared" si="1"/>
        <v>73</v>
      </c>
    </row>
    <row r="18" spans="1:15" x14ac:dyDescent="0.25">
      <c r="A18" s="2">
        <v>9</v>
      </c>
      <c r="B18" s="3" t="s">
        <v>21</v>
      </c>
      <c r="C18" s="3"/>
      <c r="D18" s="9" t="s">
        <v>8</v>
      </c>
      <c r="E18" s="7">
        <v>74.5</v>
      </c>
      <c r="F18" s="11">
        <v>7.05</v>
      </c>
      <c r="G18" s="4" t="s">
        <v>11</v>
      </c>
      <c r="H18" s="3"/>
      <c r="I18" s="16"/>
      <c r="J18" s="20">
        <v>6.8</v>
      </c>
      <c r="K18" s="20">
        <v>7.3</v>
      </c>
      <c r="L18" s="20">
        <v>73</v>
      </c>
      <c r="M18" s="20">
        <v>76</v>
      </c>
      <c r="N18" s="8">
        <f t="shared" si="0"/>
        <v>7.05</v>
      </c>
      <c r="O18" s="8">
        <f t="shared" si="1"/>
        <v>74.5</v>
      </c>
    </row>
    <row r="19" spans="1:15" x14ac:dyDescent="0.25">
      <c r="A19" s="2">
        <v>10</v>
      </c>
      <c r="B19" s="3" t="s">
        <v>22</v>
      </c>
      <c r="C19" s="3"/>
      <c r="D19" s="9" t="s">
        <v>8</v>
      </c>
      <c r="E19" s="7">
        <v>69</v>
      </c>
      <c r="F19" s="11">
        <v>7.05</v>
      </c>
      <c r="G19" s="4" t="s">
        <v>11</v>
      </c>
      <c r="H19" s="3"/>
      <c r="I19" s="16"/>
      <c r="J19" s="20">
        <v>6.8</v>
      </c>
      <c r="K19" s="20">
        <v>7.3</v>
      </c>
      <c r="L19" s="20">
        <v>68</v>
      </c>
      <c r="M19" s="20">
        <v>70</v>
      </c>
      <c r="N19" s="8">
        <f t="shared" si="0"/>
        <v>7.05</v>
      </c>
      <c r="O19" s="8">
        <f t="shared" si="1"/>
        <v>69</v>
      </c>
    </row>
    <row r="20" spans="1:15" x14ac:dyDescent="0.25">
      <c r="A20" s="2">
        <v>11</v>
      </c>
      <c r="B20" s="3" t="s">
        <v>23</v>
      </c>
      <c r="C20" s="3"/>
      <c r="D20" s="9" t="s">
        <v>8</v>
      </c>
      <c r="E20" s="7">
        <v>67</v>
      </c>
      <c r="F20" s="11">
        <v>6.5500000000000007</v>
      </c>
      <c r="G20" s="4" t="s">
        <v>11</v>
      </c>
      <c r="H20" s="3"/>
      <c r="I20" s="16"/>
      <c r="J20" s="20">
        <v>6.7</v>
      </c>
      <c r="K20" s="20">
        <v>6.4</v>
      </c>
      <c r="L20" s="20">
        <v>64</v>
      </c>
      <c r="M20" s="20">
        <v>70</v>
      </c>
      <c r="N20" s="8">
        <f t="shared" si="0"/>
        <v>6.5500000000000007</v>
      </c>
      <c r="O20" s="8">
        <f t="shared" si="1"/>
        <v>67</v>
      </c>
    </row>
    <row r="21" spans="1:15" x14ac:dyDescent="0.25">
      <c r="A21" s="2">
        <v>12</v>
      </c>
      <c r="B21" s="3" t="s">
        <v>24</v>
      </c>
      <c r="C21" s="3"/>
      <c r="D21" s="9" t="s">
        <v>8</v>
      </c>
      <c r="E21" s="7">
        <v>66</v>
      </c>
      <c r="F21" s="11">
        <v>6.9499999999999993</v>
      </c>
      <c r="G21" s="4" t="s">
        <v>11</v>
      </c>
      <c r="H21" s="3"/>
      <c r="I21" s="16"/>
      <c r="J21" s="20">
        <v>6.6</v>
      </c>
      <c r="K21" s="20">
        <v>7.3</v>
      </c>
      <c r="L21" s="20">
        <v>61</v>
      </c>
      <c r="M21" s="20">
        <v>71</v>
      </c>
      <c r="N21" s="8">
        <f t="shared" si="0"/>
        <v>6.9499999999999993</v>
      </c>
      <c r="O21" s="8">
        <f t="shared" si="1"/>
        <v>66</v>
      </c>
    </row>
    <row r="22" spans="1:15" x14ac:dyDescent="0.25">
      <c r="A22" s="2">
        <v>13</v>
      </c>
      <c r="B22" s="3" t="s">
        <v>25</v>
      </c>
      <c r="C22" s="3"/>
      <c r="D22" s="9" t="s">
        <v>8</v>
      </c>
      <c r="E22" s="7">
        <v>68</v>
      </c>
      <c r="F22" s="11">
        <v>6.6999999999999993</v>
      </c>
      <c r="G22" s="4" t="s">
        <v>11</v>
      </c>
      <c r="H22" s="3"/>
      <c r="I22" s="16"/>
      <c r="J22" s="20">
        <v>6.8</v>
      </c>
      <c r="K22" s="20">
        <v>6.6</v>
      </c>
      <c r="L22" s="20">
        <v>66</v>
      </c>
      <c r="M22" s="20">
        <v>70</v>
      </c>
      <c r="N22" s="8">
        <f t="shared" si="0"/>
        <v>6.6999999999999993</v>
      </c>
      <c r="O22" s="8">
        <f t="shared" si="1"/>
        <v>68</v>
      </c>
    </row>
    <row r="23" spans="1:15" x14ac:dyDescent="0.25">
      <c r="A23" s="2">
        <v>14</v>
      </c>
      <c r="B23" s="12" t="s">
        <v>37</v>
      </c>
      <c r="C23" s="10"/>
      <c r="D23" s="22" t="s">
        <v>39</v>
      </c>
      <c r="E23" s="13">
        <v>77</v>
      </c>
      <c r="F23" s="13">
        <v>8.3000000000000007</v>
      </c>
      <c r="G23" s="4" t="s">
        <v>11</v>
      </c>
      <c r="H23" s="10"/>
      <c r="I23" s="23"/>
      <c r="J23" s="8">
        <v>8.1999999999999993</v>
      </c>
      <c r="K23" s="8">
        <v>8.4</v>
      </c>
      <c r="L23" s="8">
        <v>77</v>
      </c>
      <c r="M23" s="8">
        <v>78</v>
      </c>
      <c r="N23" s="8">
        <f t="shared" ref="N23:N24" si="2">(J23+K23)/2</f>
        <v>8.3000000000000007</v>
      </c>
      <c r="O23" s="8">
        <f t="shared" ref="O23:O24" si="3">(M23+L23)/2</f>
        <v>77.5</v>
      </c>
    </row>
    <row r="24" spans="1:15" x14ac:dyDescent="0.25">
      <c r="A24" s="2">
        <v>15</v>
      </c>
      <c r="B24" s="12" t="s">
        <v>38</v>
      </c>
      <c r="C24" s="10"/>
      <c r="D24" s="9" t="s">
        <v>8</v>
      </c>
      <c r="E24" s="13">
        <v>68</v>
      </c>
      <c r="F24" s="13">
        <v>8</v>
      </c>
      <c r="G24" s="4" t="s">
        <v>11</v>
      </c>
      <c r="H24" s="10"/>
      <c r="I24" s="23"/>
      <c r="J24" s="8">
        <v>7.9</v>
      </c>
      <c r="K24" s="8">
        <v>8.1999999999999993</v>
      </c>
      <c r="L24" s="8">
        <v>66</v>
      </c>
      <c r="M24" s="8">
        <v>70</v>
      </c>
      <c r="N24" s="8">
        <f t="shared" si="2"/>
        <v>8.0500000000000007</v>
      </c>
      <c r="O24" s="8">
        <f t="shared" si="3"/>
        <v>68</v>
      </c>
    </row>
    <row r="25" spans="1:15" x14ac:dyDescent="0.25">
      <c r="A25" s="2">
        <v>16</v>
      </c>
      <c r="B25" s="12" t="s">
        <v>26</v>
      </c>
      <c r="C25" s="10"/>
      <c r="D25" s="26" t="s">
        <v>27</v>
      </c>
      <c r="E25" s="13">
        <v>71</v>
      </c>
      <c r="F25" s="13">
        <v>7</v>
      </c>
      <c r="G25" s="4" t="s">
        <v>11</v>
      </c>
      <c r="H25" s="10"/>
      <c r="I25" s="23"/>
      <c r="J25" s="8"/>
      <c r="K25" s="8"/>
      <c r="L25" s="8"/>
      <c r="M25" s="8"/>
      <c r="N25" s="8">
        <f t="shared" si="0"/>
        <v>0</v>
      </c>
      <c r="O25" s="8">
        <f t="shared" si="1"/>
        <v>0</v>
      </c>
    </row>
    <row r="26" spans="1:15" x14ac:dyDescent="0.25">
      <c r="A26" s="2">
        <v>17</v>
      </c>
      <c r="B26" s="12" t="s">
        <v>34</v>
      </c>
      <c r="C26" s="10"/>
      <c r="D26" s="26" t="s">
        <v>36</v>
      </c>
      <c r="E26" s="13">
        <v>71</v>
      </c>
      <c r="F26" s="13">
        <v>6.55</v>
      </c>
      <c r="G26" s="4" t="s">
        <v>11</v>
      </c>
      <c r="H26" s="10"/>
      <c r="I26" s="23"/>
      <c r="J26" s="8"/>
      <c r="K26" s="8"/>
      <c r="L26" s="8"/>
      <c r="M26" s="8"/>
      <c r="N26" s="8">
        <f t="shared" si="0"/>
        <v>0</v>
      </c>
      <c r="O26" s="8">
        <f t="shared" si="1"/>
        <v>0</v>
      </c>
    </row>
    <row r="27" spans="1:15" x14ac:dyDescent="0.25">
      <c r="A27" s="2">
        <v>18</v>
      </c>
      <c r="B27" s="12" t="s">
        <v>35</v>
      </c>
      <c r="C27" s="10"/>
      <c r="D27" s="9" t="s">
        <v>8</v>
      </c>
      <c r="E27" s="13">
        <v>69</v>
      </c>
      <c r="F27" s="13">
        <v>6.7</v>
      </c>
      <c r="G27" s="4" t="s">
        <v>11</v>
      </c>
      <c r="H27" s="10"/>
      <c r="I27" s="23"/>
      <c r="J27" s="8"/>
      <c r="K27" s="8"/>
      <c r="L27" s="8"/>
      <c r="M27" s="8"/>
      <c r="N27" s="8">
        <f t="shared" si="0"/>
        <v>0</v>
      </c>
      <c r="O27" s="8">
        <f t="shared" si="1"/>
        <v>0</v>
      </c>
    </row>
    <row r="28" spans="1:15" x14ac:dyDescent="0.25">
      <c r="A28" s="2">
        <v>19</v>
      </c>
      <c r="B28" s="12" t="s">
        <v>29</v>
      </c>
      <c r="C28" s="10"/>
      <c r="D28" s="26" t="s">
        <v>28</v>
      </c>
      <c r="E28" s="13">
        <v>68</v>
      </c>
      <c r="F28" s="13">
        <v>6.8</v>
      </c>
      <c r="G28" s="4" t="s">
        <v>11</v>
      </c>
      <c r="H28" s="10"/>
      <c r="I28" s="23"/>
      <c r="J28" s="8"/>
      <c r="K28" s="8"/>
      <c r="L28" s="8"/>
      <c r="M28" s="8"/>
      <c r="N28" s="8">
        <f t="shared" ref="N28:N29" si="4">(J28+K28)/2</f>
        <v>0</v>
      </c>
      <c r="O28" s="8">
        <f t="shared" ref="O28:O29" si="5">(M28+L28)/2</f>
        <v>0</v>
      </c>
    </row>
    <row r="29" spans="1:15" x14ac:dyDescent="0.25">
      <c r="A29" s="2">
        <v>20</v>
      </c>
      <c r="B29" s="12" t="s">
        <v>30</v>
      </c>
      <c r="C29" s="10"/>
      <c r="D29" s="9" t="s">
        <v>8</v>
      </c>
      <c r="E29" s="21">
        <v>68</v>
      </c>
      <c r="F29" s="21">
        <v>7.74</v>
      </c>
      <c r="G29" s="4" t="s">
        <v>11</v>
      </c>
      <c r="H29" s="10"/>
      <c r="I29" s="23"/>
      <c r="J29" s="8"/>
      <c r="K29" s="8"/>
      <c r="L29" s="8"/>
      <c r="M29" s="8"/>
      <c r="N29" s="8">
        <f t="shared" si="4"/>
        <v>0</v>
      </c>
      <c r="O29" s="8">
        <f t="shared" si="5"/>
        <v>0</v>
      </c>
    </row>
    <row r="30" spans="1:15" x14ac:dyDescent="0.25">
      <c r="A30" s="2">
        <v>21</v>
      </c>
      <c r="B30" s="12" t="s">
        <v>43</v>
      </c>
      <c r="C30" s="10"/>
      <c r="D30" s="26" t="s">
        <v>50</v>
      </c>
      <c r="E30" s="21">
        <v>70</v>
      </c>
      <c r="F30" s="21">
        <v>6.83</v>
      </c>
      <c r="G30" s="4" t="s">
        <v>11</v>
      </c>
      <c r="H30" s="10"/>
      <c r="I30" s="23"/>
      <c r="J30" s="8"/>
      <c r="K30" s="8"/>
      <c r="L30" s="8"/>
      <c r="M30" s="8"/>
      <c r="N30" s="8">
        <f t="shared" ref="N30:N36" si="6">(J30+K30)/2</f>
        <v>0</v>
      </c>
      <c r="O30" s="8">
        <f t="shared" ref="O30:O36" si="7">(M30+L30)/2</f>
        <v>0</v>
      </c>
    </row>
    <row r="31" spans="1:15" x14ac:dyDescent="0.25">
      <c r="A31" s="2">
        <v>22</v>
      </c>
      <c r="B31" s="12" t="s">
        <v>44</v>
      </c>
      <c r="C31" s="10"/>
      <c r="D31" s="9" t="s">
        <v>8</v>
      </c>
      <c r="E31" s="13">
        <v>68</v>
      </c>
      <c r="F31" s="13">
        <v>7.37</v>
      </c>
      <c r="G31" s="4" t="s">
        <v>11</v>
      </c>
      <c r="H31" s="10"/>
      <c r="I31" s="23"/>
      <c r="J31" s="8"/>
      <c r="K31" s="8"/>
      <c r="L31" s="8"/>
      <c r="M31" s="8"/>
      <c r="N31" s="8">
        <f t="shared" si="6"/>
        <v>0</v>
      </c>
      <c r="O31" s="8">
        <f t="shared" si="7"/>
        <v>0</v>
      </c>
    </row>
    <row r="32" spans="1:15" x14ac:dyDescent="0.25">
      <c r="A32" s="2">
        <v>23</v>
      </c>
      <c r="B32" s="12" t="s">
        <v>45</v>
      </c>
      <c r="C32" s="10"/>
      <c r="D32" s="9" t="s">
        <v>8</v>
      </c>
      <c r="E32" s="13">
        <v>79</v>
      </c>
      <c r="F32" s="13">
        <v>8.16</v>
      </c>
      <c r="G32" s="4" t="s">
        <v>11</v>
      </c>
      <c r="H32" s="10"/>
      <c r="I32" s="23"/>
      <c r="J32" s="8"/>
      <c r="K32" s="8"/>
      <c r="L32" s="8"/>
      <c r="M32" s="8"/>
      <c r="N32" s="8"/>
      <c r="O32" s="8"/>
    </row>
    <row r="33" spans="1:15" x14ac:dyDescent="0.25">
      <c r="A33" s="2">
        <v>24</v>
      </c>
      <c r="B33" s="12" t="s">
        <v>46</v>
      </c>
      <c r="C33" s="10"/>
      <c r="D33" s="9" t="s">
        <v>8</v>
      </c>
      <c r="E33" s="13">
        <v>79</v>
      </c>
      <c r="F33" s="13">
        <v>8.18</v>
      </c>
      <c r="G33" s="4" t="s">
        <v>11</v>
      </c>
      <c r="H33" s="10"/>
      <c r="I33" s="23"/>
      <c r="J33" s="8"/>
      <c r="K33" s="8"/>
      <c r="L33" s="8"/>
      <c r="M33" s="8"/>
      <c r="N33" s="8"/>
      <c r="O33" s="8"/>
    </row>
    <row r="34" spans="1:15" x14ac:dyDescent="0.25">
      <c r="A34" s="2">
        <v>25</v>
      </c>
      <c r="B34" s="12" t="s">
        <v>47</v>
      </c>
      <c r="C34" s="10"/>
      <c r="D34" s="9" t="s">
        <v>8</v>
      </c>
      <c r="E34" s="13">
        <v>81</v>
      </c>
      <c r="F34" s="13">
        <v>8.52</v>
      </c>
      <c r="G34" s="4" t="s">
        <v>11</v>
      </c>
      <c r="H34" s="10"/>
      <c r="I34" s="23"/>
      <c r="J34" s="8"/>
      <c r="K34" s="8"/>
      <c r="L34" s="8"/>
      <c r="M34" s="8"/>
      <c r="N34" s="8"/>
      <c r="O34" s="8"/>
    </row>
    <row r="35" spans="1:15" x14ac:dyDescent="0.25">
      <c r="A35" s="2">
        <v>26</v>
      </c>
      <c r="B35" s="12" t="s">
        <v>48</v>
      </c>
      <c r="C35" s="10"/>
      <c r="D35" s="9" t="s">
        <v>8</v>
      </c>
      <c r="E35" s="13">
        <v>73</v>
      </c>
      <c r="F35" s="13">
        <v>7.19</v>
      </c>
      <c r="G35" s="4" t="s">
        <v>11</v>
      </c>
      <c r="H35" s="10"/>
      <c r="I35" s="23"/>
      <c r="J35" s="8"/>
      <c r="K35" s="8"/>
      <c r="L35" s="8"/>
      <c r="M35" s="8"/>
      <c r="N35" s="8"/>
      <c r="O35" s="8"/>
    </row>
    <row r="36" spans="1:15" x14ac:dyDescent="0.25">
      <c r="A36" s="2">
        <v>27</v>
      </c>
      <c r="B36" s="12" t="s">
        <v>49</v>
      </c>
      <c r="C36" s="10"/>
      <c r="D36" s="9" t="s">
        <v>8</v>
      </c>
      <c r="E36" s="13">
        <v>77</v>
      </c>
      <c r="F36" s="13">
        <v>7.3</v>
      </c>
      <c r="G36" s="4" t="s">
        <v>11</v>
      </c>
      <c r="H36" s="10"/>
      <c r="I36" s="23"/>
      <c r="J36" s="8"/>
      <c r="K36" s="8"/>
      <c r="L36" s="8"/>
      <c r="M36" s="8"/>
      <c r="N36" s="8">
        <f t="shared" si="6"/>
        <v>0</v>
      </c>
      <c r="O36" s="8">
        <f t="shared" si="7"/>
        <v>0</v>
      </c>
    </row>
    <row r="37" spans="1:15" x14ac:dyDescent="0.25">
      <c r="A37" s="17"/>
      <c r="B37" s="16"/>
      <c r="C37" s="15"/>
      <c r="I37" s="24"/>
    </row>
    <row r="38" spans="1:15" x14ac:dyDescent="0.25">
      <c r="A38" s="14"/>
      <c r="B38" s="18" t="s">
        <v>7</v>
      </c>
      <c r="D38" s="6">
        <f xml:space="preserve"> COUNTA(G10:G36)</f>
        <v>27</v>
      </c>
      <c r="E38" t="s">
        <v>6</v>
      </c>
    </row>
  </sheetData>
  <mergeCells count="13">
    <mergeCell ref="A7:A9"/>
    <mergeCell ref="B7:B9"/>
    <mergeCell ref="C7:C9"/>
    <mergeCell ref="D7:D9"/>
    <mergeCell ref="E7:E8"/>
    <mergeCell ref="J8:K8"/>
    <mergeCell ref="L8:M8"/>
    <mergeCell ref="N8:N9"/>
    <mergeCell ref="O8:O9"/>
    <mergeCell ref="B5:H5"/>
    <mergeCell ref="F7:F8"/>
    <mergeCell ref="G7:G9"/>
    <mergeCell ref="H7:H9"/>
  </mergeCells>
  <pageMargins left="0.51181102362204722" right="0.31496062992125984" top="0.35433070866141736" bottom="0.35433070866141736" header="0" footer="0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dscấphb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</dc:creator>
  <cp:lastModifiedBy>Mai</cp:lastModifiedBy>
  <cp:lastPrinted>2019-01-02T08:26:55Z</cp:lastPrinted>
  <dcterms:created xsi:type="dcterms:W3CDTF">2016-10-28T08:35:01Z</dcterms:created>
  <dcterms:modified xsi:type="dcterms:W3CDTF">2019-01-03T02:09:00Z</dcterms:modified>
</cp:coreProperties>
</file>